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gel Perucho\Desktop\"/>
    </mc:Choice>
  </mc:AlternateContent>
  <xr:revisionPtr revIDLastSave="0" documentId="8_{DBBCDF93-4F4E-4E16-BD0E-9DFF1E585F3B}" xr6:coauthVersionLast="47" xr6:coauthVersionMax="47" xr10:uidLastSave="{00000000-0000-0000-0000-000000000000}"/>
  <bookViews>
    <workbookView xWindow="-120" yWindow="-120" windowWidth="29040" windowHeight="15840" xr2:uid="{B37BD5B7-646C-4195-AF16-523A1A12A332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2" i="1" l="1"/>
  <c r="O20" i="1"/>
  <c r="A18" i="1"/>
  <c r="A22" i="1" s="1"/>
  <c r="A16" i="1"/>
  <c r="A15" i="1"/>
  <c r="A17" i="1" s="1"/>
  <c r="A26" i="1" s="1"/>
  <c r="N10" i="1"/>
  <c r="M10" i="1"/>
  <c r="L10" i="1"/>
  <c r="K10" i="1"/>
  <c r="I10" i="1"/>
  <c r="G10" i="1"/>
  <c r="F10" i="1"/>
  <c r="E10" i="1"/>
  <c r="D10" i="1"/>
  <c r="C10" i="1"/>
  <c r="C11" i="1" s="1"/>
  <c r="C13" i="1" s="1"/>
  <c r="C15" i="1" s="1"/>
  <c r="C17" i="1" s="1"/>
  <c r="O9" i="1"/>
  <c r="I37" i="1"/>
  <c r="I38" i="1" s="1"/>
  <c r="C26" i="1" l="1"/>
  <c r="D18" i="1"/>
  <c r="A19" i="1"/>
  <c r="A20" i="1" s="1"/>
  <c r="A21" i="1" s="1"/>
  <c r="O6" i="1"/>
  <c r="H10" i="1"/>
  <c r="D11" i="1"/>
  <c r="D13" i="1" l="1"/>
  <c r="D15" i="1" s="1"/>
  <c r="D17" i="1" s="1"/>
  <c r="D26" i="1" s="1"/>
  <c r="E18" i="1" s="1"/>
  <c r="E11" i="1"/>
  <c r="E13" i="1" l="1"/>
  <c r="E15" i="1" s="1"/>
  <c r="E17" i="1" s="1"/>
  <c r="F11" i="1"/>
  <c r="F13" i="1" l="1"/>
  <c r="F15" i="1" s="1"/>
  <c r="F17" i="1" s="1"/>
  <c r="G11" i="1"/>
  <c r="E26" i="1"/>
  <c r="F18" i="1"/>
  <c r="G13" i="1" l="1"/>
  <c r="G15" i="1" s="1"/>
  <c r="G17" i="1" s="1"/>
  <c r="H11" i="1"/>
  <c r="F26" i="1"/>
  <c r="G18" i="1"/>
  <c r="G26" i="1" l="1"/>
  <c r="H18" i="1" s="1"/>
  <c r="H13" i="1"/>
  <c r="H15" i="1" s="1"/>
  <c r="H17" i="1" s="1"/>
  <c r="I11" i="1"/>
  <c r="O18" i="1"/>
  <c r="H26" i="1" l="1"/>
  <c r="I18" i="1" s="1"/>
  <c r="J18" i="1" s="1"/>
  <c r="K18" i="1" s="1"/>
  <c r="I13" i="1"/>
  <c r="I15" i="1" s="1"/>
  <c r="I17" i="1" s="1"/>
  <c r="J11" i="1"/>
  <c r="J13" i="1" l="1"/>
  <c r="J15" i="1" s="1"/>
  <c r="J17" i="1" s="1"/>
  <c r="K11" i="1"/>
  <c r="K13" i="1" l="1"/>
  <c r="K15" i="1" s="1"/>
  <c r="K17" i="1" s="1"/>
  <c r="K26" i="1" s="1"/>
  <c r="L18" i="1" s="1"/>
  <c r="L11" i="1"/>
  <c r="L13" i="1" l="1"/>
  <c r="L15" i="1" s="1"/>
  <c r="L17" i="1" s="1"/>
  <c r="L26" i="1" s="1"/>
  <c r="M18" i="1" s="1"/>
  <c r="M11" i="1"/>
  <c r="M13" i="1" l="1"/>
  <c r="M15" i="1" s="1"/>
  <c r="M17" i="1" s="1"/>
  <c r="M26" i="1" s="1"/>
  <c r="N18" i="1" s="1"/>
  <c r="N11" i="1"/>
  <c r="N13" i="1" l="1"/>
  <c r="N15" i="1" s="1"/>
  <c r="N17" i="1" s="1"/>
  <c r="N26" i="1" s="1"/>
  <c r="O11" i="1"/>
</calcChain>
</file>

<file path=xl/sharedStrings.xml><?xml version="1.0" encoding="utf-8"?>
<sst xmlns="http://schemas.openxmlformats.org/spreadsheetml/2006/main" count="41" uniqueCount="40">
  <si>
    <t>PERSONAS MORALES DEL REGIMEN GENERAL</t>
  </si>
  <si>
    <t>CALCULO DE PAGOS PROVISIONALES DE ISR 2024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</si>
  <si>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</si>
  <si>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</si>
  <si>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</si>
  <si>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</si>
  <si>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</si>
  <si>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</si>
  <si>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</si>
  <si>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</si>
  <si>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</si>
  <si>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</si>
  <si>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</si>
  <si>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</si>
  <si>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ANUAL</t>
  </si>
  <si>
    <t>401-001-000</t>
  </si>
  <si>
    <t>INGRESOS NOMINALES</t>
  </si>
  <si>
    <t>ANTICIPO DE CLIENTES</t>
  </si>
  <si>
    <t xml:space="preserve">COMISIONES DEVUELTAS </t>
  </si>
  <si>
    <t>OTROS INGRESOS</t>
  </si>
  <si>
    <t>INGRESO TOTAL MENSUAL</t>
  </si>
  <si>
    <t>TOTAL DE ING ACUM.</t>
  </si>
  <si>
    <t>[*]</t>
  </si>
  <si>
    <t>COEFICIENTE DE UTILIDAD</t>
  </si>
  <si>
    <t>[=]</t>
  </si>
  <si>
    <t>UTILIDAD FISCAL</t>
  </si>
  <si>
    <t>[-]</t>
  </si>
  <si>
    <t>PERDIDAS FISCALES</t>
  </si>
  <si>
    <t>BASE PAGO PROVISIONAL</t>
  </si>
  <si>
    <t>TASA</t>
  </si>
  <si>
    <t>IMPUESTO DEL PERIODO</t>
  </si>
  <si>
    <t>PAGOS PROV. ANTERIORES.</t>
  </si>
  <si>
    <t>SALDO A FAVOR DE EJER ANT</t>
  </si>
  <si>
    <t>ISR RETENIDO</t>
  </si>
  <si>
    <t>IDE (NO APLICA)</t>
  </si>
  <si>
    <t>PAGO REALIZADO</t>
  </si>
  <si>
    <t>(+)</t>
  </si>
  <si>
    <t>RECARGOS</t>
  </si>
  <si>
    <t xml:space="preserve">ACTUALIZACIONES </t>
  </si>
  <si>
    <t>IMPUESTO A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</si>
</sst>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0"/>
      <color theme="0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0"/>
      <color indexed="8"/>
      <name val="Arial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 tint="4.9989318521683403E-2"/>
      <name val="Calibri"/>
      <family val="2"/>
      <scheme val="minor"/>
    </font>
    <font>
      <sz val="9"/>
      <color theme="1" tint="4.9989318521683403E-2"/>
      <name val="Calibri"/>
      <family val="2"/>
      <scheme val="minor"/>
    </font>
    <font>
      <sz val="15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5" fillId="0" borderId="0"/>
    <xf numFmtId="44" fontId="5" fillId="0" borderId="0" applyFont="0" applyFill="0" applyBorder="0" applyAlignment="0" applyProtection="0"/>
  </cellStyleXfs>
  <cellXfs count="59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44" fontId="2" fillId="2" borderId="2" xfId="2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4" fillId="2" borderId="4" xfId="3" applyFont="1" applyFill="1" applyBorder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0" fontId="4" fillId="2" borderId="5" xfId="3" applyFont="1" applyFill="1" applyBorder="1" applyAlignment="1">
      <alignment horizontal="center" vertical="center"/>
    </xf>
    <xf numFmtId="0" fontId="3" fillId="2" borderId="4" xfId="4" applyFont="1" applyFill="1" applyBorder="1" applyAlignment="1">
      <alignment horizontal="center"/>
    </xf>
    <xf numFmtId="0" fontId="6" fillId="3" borderId="0" xfId="4" applyFont="1" applyFill="1" applyAlignment="1">
      <alignment horizontal="center"/>
    </xf>
    <xf numFmtId="44" fontId="6" fillId="3" borderId="0" xfId="2" applyFont="1" applyFill="1" applyBorder="1" applyAlignment="1">
      <alignment horizontal="center"/>
    </xf>
    <xf numFmtId="0" fontId="7" fillId="3" borderId="0" xfId="4" applyFont="1" applyFill="1" applyAlignment="1">
      <alignment horizontal="center"/>
    </xf>
    <xf numFmtId="0" fontId="8" fillId="2" borderId="6" xfId="4" applyFont="1" applyFill="1" applyBorder="1" applyAlignment="1">
      <alignment horizontal="center"/>
    </xf>
    <xf numFmtId="49" fontId="9" fillId="0" borderId="0" xfId="0" applyNumberFormat="1" applyFont="1" applyAlignment="1">
      <alignment horizontal="left" vertical="top"/>
    </xf>
    <xf numFmtId="0" fontId="10" fillId="2" borderId="0" xfId="4" applyFont="1" applyFill="1"/>
    <xf numFmtId="44" fontId="0" fillId="0" borderId="0" xfId="2" applyFont="1"/>
    <xf numFmtId="3" fontId="0" fillId="0" borderId="0" xfId="0" applyNumberFormat="1"/>
    <xf numFmtId="44" fontId="0" fillId="4" borderId="0" xfId="2" applyFont="1" applyFill="1"/>
    <xf numFmtId="44" fontId="10" fillId="2" borderId="0" xfId="2" applyFont="1" applyFill="1" applyBorder="1"/>
    <xf numFmtId="44" fontId="3" fillId="5" borderId="0" xfId="2" applyFont="1" applyFill="1" applyBorder="1"/>
    <xf numFmtId="44" fontId="3" fillId="2" borderId="0" xfId="2" applyFont="1" applyFill="1" applyBorder="1"/>
    <xf numFmtId="44" fontId="8" fillId="2" borderId="6" xfId="2" applyFont="1" applyFill="1" applyBorder="1" applyAlignment="1">
      <alignment horizontal="right"/>
    </xf>
    <xf numFmtId="0" fontId="3" fillId="2" borderId="4" xfId="4" applyFont="1" applyFill="1" applyBorder="1"/>
    <xf numFmtId="44" fontId="8" fillId="2" borderId="6" xfId="4" applyNumberFormat="1" applyFont="1" applyFill="1" applyBorder="1" applyAlignment="1">
      <alignment horizontal="right"/>
    </xf>
    <xf numFmtId="0" fontId="11" fillId="2" borderId="2" xfId="4" applyFont="1" applyFill="1" applyBorder="1"/>
    <xf numFmtId="44" fontId="11" fillId="2" borderId="2" xfId="5" applyFont="1" applyFill="1" applyBorder="1"/>
    <xf numFmtId="44" fontId="11" fillId="2" borderId="2" xfId="2" applyFont="1" applyFill="1" applyBorder="1"/>
    <xf numFmtId="44" fontId="8" fillId="2" borderId="2" xfId="5" applyFont="1" applyFill="1" applyBorder="1"/>
    <xf numFmtId="44" fontId="8" fillId="2" borderId="7" xfId="5" applyFont="1" applyFill="1" applyBorder="1"/>
    <xf numFmtId="0" fontId="3" fillId="2" borderId="6" xfId="4" applyFont="1" applyFill="1" applyBorder="1"/>
    <xf numFmtId="0" fontId="10" fillId="2" borderId="2" xfId="4" applyFont="1" applyFill="1" applyBorder="1"/>
    <xf numFmtId="44" fontId="10" fillId="2" borderId="2" xfId="5" applyFont="1" applyFill="1" applyBorder="1"/>
    <xf numFmtId="44" fontId="10" fillId="2" borderId="2" xfId="2" applyFont="1" applyFill="1" applyBorder="1"/>
    <xf numFmtId="44" fontId="3" fillId="2" borderId="2" xfId="5" applyFont="1" applyFill="1" applyBorder="1"/>
    <xf numFmtId="44" fontId="3" fillId="2" borderId="7" xfId="5" applyFont="1" applyFill="1" applyBorder="1"/>
    <xf numFmtId="44" fontId="8" fillId="2" borderId="8" xfId="5" applyFont="1" applyFill="1" applyBorder="1"/>
    <xf numFmtId="0" fontId="8" fillId="2" borderId="4" xfId="4" applyFont="1" applyFill="1" applyBorder="1" applyAlignment="1">
      <alignment horizontal="center"/>
    </xf>
    <xf numFmtId="164" fontId="10" fillId="2" borderId="2" xfId="4" applyNumberFormat="1" applyFont="1" applyFill="1" applyBorder="1"/>
    <xf numFmtId="44" fontId="3" fillId="2" borderId="6" xfId="5" applyFont="1" applyFill="1" applyBorder="1"/>
    <xf numFmtId="44" fontId="10" fillId="2" borderId="0" xfId="5" applyFont="1" applyFill="1" applyBorder="1"/>
    <xf numFmtId="44" fontId="3" fillId="2" borderId="0" xfId="5" applyFont="1" applyFill="1" applyBorder="1"/>
    <xf numFmtId="44" fontId="3" fillId="2" borderId="9" xfId="5" applyFont="1" applyFill="1" applyBorder="1"/>
    <xf numFmtId="9" fontId="10" fillId="2" borderId="0" xfId="4" applyNumberFormat="1" applyFont="1" applyFill="1"/>
    <xf numFmtId="9" fontId="3" fillId="2" borderId="0" xfId="4" applyNumberFormat="1" applyFont="1" applyFill="1"/>
    <xf numFmtId="9" fontId="3" fillId="2" borderId="9" xfId="4" applyNumberFormat="1" applyFont="1" applyFill="1" applyBorder="1"/>
    <xf numFmtId="0" fontId="10" fillId="2" borderId="9" xfId="4" applyFont="1" applyFill="1" applyBorder="1"/>
    <xf numFmtId="44" fontId="12" fillId="2" borderId="9" xfId="5" applyFont="1" applyFill="1" applyBorder="1"/>
    <xf numFmtId="44" fontId="12" fillId="2" borderId="9" xfId="2" applyFont="1" applyFill="1" applyBorder="1"/>
    <xf numFmtId="44" fontId="13" fillId="2" borderId="9" xfId="5" applyFont="1" applyFill="1" applyBorder="1"/>
    <xf numFmtId="44" fontId="12" fillId="2" borderId="0" xfId="5" applyFont="1" applyFill="1" applyBorder="1"/>
    <xf numFmtId="44" fontId="12" fillId="2" borderId="0" xfId="2" applyFont="1" applyFill="1" applyBorder="1"/>
    <xf numFmtId="44" fontId="13" fillId="2" borderId="0" xfId="5" applyFont="1" applyFill="1" applyBorder="1"/>
    <xf numFmtId="0" fontId="6" fillId="3" borderId="10" xfId="4" applyFont="1" applyFill="1" applyBorder="1"/>
    <xf numFmtId="44" fontId="6" fillId="3" borderId="10" xfId="5" applyFont="1" applyFill="1" applyBorder="1"/>
    <xf numFmtId="44" fontId="0" fillId="0" borderId="0" xfId="0" applyNumberFormat="1"/>
    <xf numFmtId="43" fontId="0" fillId="0" borderId="0" xfId="1" applyFont="1"/>
    <xf numFmtId="43" fontId="0" fillId="0" borderId="0" xfId="0" applyNumberFormat="1"/>
    <xf numFmtId="43" fontId="14" fillId="0" borderId="0" xfId="1" applyFont="1" applyAlignment="1">
      <alignment horizontal="center" vertical="center"/>
    </xf>
  </cellXfs>
  <cellStyles count="6">
    <cellStyle name="Millares" xfId="1" builtinId="3"/>
    <cellStyle name="Moneda" xfId="2" builtinId="4"/>
    <cellStyle name="Moneda 3 2" xfId="5" xr:uid="{E5B1677F-6CF8-4662-8D29-A8F6540CB25B}"/>
    <cellStyle name="Normal" xfId="0" builtinId="0"/>
    <cellStyle name="Normal 2 8 2" xfId="3" xr:uid="{B3E0EBD9-C311-4775-B5EA-0216E219A727}"/>
    <cellStyle name="Normal 6 2" xfId="4" xr:uid="{DBB33D8E-B621-4950-A10D-DBD9B7E96A9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AE017-68BF-4ACD-80FC-EBDBE56E5590}">
  <dimension ref="A1:O38"/>
  <sheetViews>
    <sheetView tabSelected="1" workbookViewId="0">
      <selection activeCell="C9" sqref="C9"/>
    </sheetView>
  </sheetViews>
  <sheetFormatPr baseColWidth="10" defaultRowHeight="15" x14ac:dyDescent="0.25"/>
  <cols>
    <col min="2" max="2" width="22.85546875" bestFit="1" customWidth="1"/>
    <col min="3" max="4" width="14.7109375" bestFit="1" customWidth="1"/>
    <col min="5" max="5" width="13.42578125" bestFit="1" customWidth="1"/>
    <col min="6" max="7" width="14.42578125" bestFit="1" customWidth="1"/>
    <col min="8" max="8" width="13.140625" bestFit="1" customWidth="1"/>
    <col min="9" max="9" width="18.140625" bestFit="1" customWidth="1"/>
    <col min="10" max="10" width="12.85546875" bestFit="1" customWidth="1"/>
    <col min="11" max="11" width="14.140625" bestFit="1" customWidth="1"/>
    <col min="12" max="15" width="12.85546875" bestFit="1" customWidth="1"/>
  </cols>
  <sheetData>
    <row r="1" spans="1:15" x14ac:dyDescent="0.25">
      <c r="A1" s="1"/>
      <c r="B1" s="2"/>
      <c r="C1" s="2"/>
      <c r="D1" s="2"/>
      <c r="E1" s="2"/>
      <c r="F1" s="3"/>
      <c r="G1" s="2"/>
      <c r="H1" s="4"/>
      <c r="I1" s="4"/>
      <c r="J1" s="4"/>
      <c r="K1" s="4"/>
      <c r="L1" s="4"/>
      <c r="M1" s="4"/>
      <c r="N1" s="4"/>
      <c r="O1" s="5"/>
    </row>
    <row r="2" spans="1:15" x14ac:dyDescent="0.25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/>
    </row>
    <row r="3" spans="1:15" x14ac:dyDescent="0.25">
      <c r="A3" s="6" t="s">
        <v>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8"/>
    </row>
    <row r="4" spans="1:15" x14ac:dyDescent="0.25">
      <c r="A4" s="6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</row>
    <row r="5" spans="1:15" x14ac:dyDescent="0.25">
      <c r="A5" s="9"/>
      <c r="B5" s="10"/>
      <c r="C5" s="10" t="s">
        <v>2</v>
      </c>
      <c r="D5" s="10" t="s">
        <v>3</v>
      </c>
      <c r="E5" s="10" t="s">
        <v>4</v>
      </c>
      <c r="F5" s="11" t="s">
        <v>5</v>
      </c>
      <c r="G5" s="10" t="s">
        <v>6</v>
      </c>
      <c r="H5" s="12" t="s">
        <v>7</v>
      </c>
      <c r="I5" s="12" t="s">
        <v>8</v>
      </c>
      <c r="J5" s="12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3" t="s">
        <v>14</v>
      </c>
    </row>
    <row r="6" spans="1:15" x14ac:dyDescent="0.25">
      <c r="A6" s="14" t="s">
        <v>15</v>
      </c>
      <c r="B6" s="15" t="s">
        <v>16</v>
      </c>
      <c r="C6" s="16"/>
      <c r="D6" s="16"/>
      <c r="E6" s="17"/>
      <c r="F6" s="18"/>
      <c r="G6" s="19"/>
      <c r="H6" s="20"/>
      <c r="I6" s="21"/>
      <c r="J6" s="21"/>
      <c r="K6" s="18"/>
      <c r="L6" s="21"/>
      <c r="M6" s="21"/>
      <c r="N6" s="21"/>
      <c r="O6" s="22">
        <f>SUM(C6:N6)</f>
        <v>0</v>
      </c>
    </row>
    <row r="7" spans="1:15" x14ac:dyDescent="0.25">
      <c r="A7" s="23"/>
      <c r="B7" s="15" t="s">
        <v>17</v>
      </c>
      <c r="C7" s="19"/>
      <c r="D7" s="19"/>
      <c r="E7" s="19"/>
      <c r="F7" s="19"/>
      <c r="G7" s="19"/>
      <c r="H7" s="21"/>
      <c r="I7" s="21"/>
      <c r="J7" s="21"/>
      <c r="K7" s="21"/>
      <c r="L7" s="21"/>
      <c r="M7" s="21"/>
      <c r="N7" s="21"/>
      <c r="O7" s="24"/>
    </row>
    <row r="8" spans="1:15" x14ac:dyDescent="0.25">
      <c r="A8" s="23"/>
      <c r="B8" s="15" t="s">
        <v>18</v>
      </c>
      <c r="C8" s="19"/>
      <c r="D8" s="19"/>
      <c r="E8" s="19"/>
      <c r="F8" s="19"/>
      <c r="G8" s="19"/>
      <c r="H8" s="21"/>
      <c r="I8" s="21"/>
      <c r="J8" s="21"/>
      <c r="K8" s="21"/>
      <c r="L8" s="21"/>
      <c r="M8" s="21"/>
      <c r="N8" s="21"/>
      <c r="O8" s="24"/>
    </row>
    <row r="9" spans="1:15" x14ac:dyDescent="0.25">
      <c r="A9" s="23"/>
      <c r="B9" s="15" t="s">
        <v>19</v>
      </c>
      <c r="C9" s="19"/>
      <c r="D9" s="19"/>
      <c r="E9" s="19"/>
      <c r="F9" s="19"/>
      <c r="G9" s="19"/>
      <c r="H9" s="21"/>
      <c r="I9" s="21"/>
      <c r="J9" s="21"/>
      <c r="K9" s="21"/>
      <c r="L9" s="21"/>
      <c r="M9" s="21"/>
      <c r="N9" s="21"/>
      <c r="O9" s="24">
        <f>SUM(C9:N9)</f>
        <v>0</v>
      </c>
    </row>
    <row r="10" spans="1:15" x14ac:dyDescent="0.25">
      <c r="A10" s="23"/>
      <c r="B10" s="25" t="s">
        <v>20</v>
      </c>
      <c r="C10" s="26">
        <f>SUM(C6:C9)</f>
        <v>0</v>
      </c>
      <c r="D10" s="26">
        <f>SUM(D6:D9)</f>
        <v>0</v>
      </c>
      <c r="E10" s="26">
        <f>SUM(E6:E9)</f>
        <v>0</v>
      </c>
      <c r="F10" s="27">
        <f>SUM(F6:F9)</f>
        <v>0</v>
      </c>
      <c r="G10" s="27">
        <f>SUM(G6:G9)</f>
        <v>0</v>
      </c>
      <c r="H10" s="28">
        <f t="shared" ref="H10:N10" si="0">SUM(H6:H9)</f>
        <v>0</v>
      </c>
      <c r="I10" s="28">
        <f t="shared" si="0"/>
        <v>0</v>
      </c>
      <c r="J10" s="29">
        <v>0</v>
      </c>
      <c r="K10" s="29">
        <f t="shared" si="0"/>
        <v>0</v>
      </c>
      <c r="L10" s="29">
        <f t="shared" si="0"/>
        <v>0</v>
      </c>
      <c r="M10" s="29">
        <f t="shared" si="0"/>
        <v>0</v>
      </c>
      <c r="N10" s="29">
        <f t="shared" si="0"/>
        <v>0</v>
      </c>
      <c r="O10" s="30"/>
    </row>
    <row r="11" spans="1:15" x14ac:dyDescent="0.25">
      <c r="A11" s="23"/>
      <c r="B11" s="31" t="s">
        <v>21</v>
      </c>
      <c r="C11" s="32">
        <f>C10</f>
        <v>0</v>
      </c>
      <c r="D11" s="32">
        <f>C11+D10</f>
        <v>0</v>
      </c>
      <c r="E11" s="32">
        <f>D11+E10</f>
        <v>0</v>
      </c>
      <c r="F11" s="33">
        <f>E11+F10</f>
        <v>0</v>
      </c>
      <c r="G11" s="32">
        <f>F11+G10</f>
        <v>0</v>
      </c>
      <c r="H11" s="34">
        <f t="shared" ref="H11:O11" si="1">G11+H10</f>
        <v>0</v>
      </c>
      <c r="I11" s="34">
        <f t="shared" si="1"/>
        <v>0</v>
      </c>
      <c r="J11" s="35">
        <f t="shared" si="1"/>
        <v>0</v>
      </c>
      <c r="K11" s="35">
        <f>J11+K10</f>
        <v>0</v>
      </c>
      <c r="L11" s="35">
        <f>K11+L10</f>
        <v>0</v>
      </c>
      <c r="M11" s="35">
        <f>L11+M10</f>
        <v>0</v>
      </c>
      <c r="N11" s="29">
        <f>M11+N10</f>
        <v>0</v>
      </c>
      <c r="O11" s="36">
        <f t="shared" si="1"/>
        <v>0</v>
      </c>
    </row>
    <row r="12" spans="1:15" x14ac:dyDescent="0.25">
      <c r="A12" s="37" t="s">
        <v>22</v>
      </c>
      <c r="B12" s="31" t="s">
        <v>23</v>
      </c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9"/>
    </row>
    <row r="13" spans="1:15" x14ac:dyDescent="0.25">
      <c r="A13" s="37" t="s">
        <v>24</v>
      </c>
      <c r="B13" s="31" t="s">
        <v>25</v>
      </c>
      <c r="C13" s="32">
        <f>C11*C12</f>
        <v>0</v>
      </c>
      <c r="D13" s="32">
        <f>D11*D12</f>
        <v>0</v>
      </c>
      <c r="E13" s="32">
        <f>E11*E12</f>
        <v>0</v>
      </c>
      <c r="F13" s="33">
        <f>F11*F12</f>
        <v>0</v>
      </c>
      <c r="G13" s="32">
        <f>G11*G12</f>
        <v>0</v>
      </c>
      <c r="H13" s="34">
        <f t="shared" ref="H13:N13" si="2">H11*H12</f>
        <v>0</v>
      </c>
      <c r="I13" s="34">
        <f>I11*I12</f>
        <v>0</v>
      </c>
      <c r="J13" s="34">
        <f t="shared" si="2"/>
        <v>0</v>
      </c>
      <c r="K13" s="34">
        <f>K11*K12</f>
        <v>0</v>
      </c>
      <c r="L13" s="34">
        <f t="shared" si="2"/>
        <v>0</v>
      </c>
      <c r="M13" s="34">
        <f t="shared" si="2"/>
        <v>0</v>
      </c>
      <c r="N13" s="34">
        <f t="shared" si="2"/>
        <v>0</v>
      </c>
      <c r="O13" s="39"/>
    </row>
    <row r="14" spans="1:15" x14ac:dyDescent="0.25">
      <c r="A14" s="37" t="s">
        <v>26</v>
      </c>
      <c r="B14" s="15" t="s">
        <v>27</v>
      </c>
      <c r="C14" s="40"/>
      <c r="D14" s="40"/>
      <c r="E14" s="40">
        <v>0</v>
      </c>
      <c r="F14" s="19"/>
      <c r="G14" s="40"/>
      <c r="H14" s="41"/>
      <c r="I14" s="41"/>
      <c r="J14" s="42"/>
      <c r="K14" s="42"/>
      <c r="L14" s="42"/>
      <c r="M14" s="42"/>
      <c r="N14" s="42"/>
      <c r="O14" s="30"/>
    </row>
    <row r="15" spans="1:15" x14ac:dyDescent="0.25">
      <c r="A15" s="37" t="str">
        <f>A13</f>
        <v>[=]</v>
      </c>
      <c r="B15" s="31" t="s">
        <v>28</v>
      </c>
      <c r="C15" s="32">
        <f>C13-C14</f>
        <v>0</v>
      </c>
      <c r="D15" s="32">
        <f>D13-D14</f>
        <v>0</v>
      </c>
      <c r="E15" s="32">
        <f>E13-E14</f>
        <v>0</v>
      </c>
      <c r="F15" s="33">
        <f>F13-F14</f>
        <v>0</v>
      </c>
      <c r="G15" s="32">
        <f>G13-G14</f>
        <v>0</v>
      </c>
      <c r="H15" s="34">
        <f t="shared" ref="H15:N15" si="3">H13-H14</f>
        <v>0</v>
      </c>
      <c r="I15" s="34">
        <f>I13-I14</f>
        <v>0</v>
      </c>
      <c r="J15" s="34">
        <f t="shared" si="3"/>
        <v>0</v>
      </c>
      <c r="K15" s="34">
        <f t="shared" si="3"/>
        <v>0</v>
      </c>
      <c r="L15" s="34">
        <f t="shared" si="3"/>
        <v>0</v>
      </c>
      <c r="M15" s="34">
        <f t="shared" si="3"/>
        <v>0</v>
      </c>
      <c r="N15" s="34">
        <f t="shared" si="3"/>
        <v>0</v>
      </c>
      <c r="O15" s="30"/>
    </row>
    <row r="16" spans="1:15" x14ac:dyDescent="0.25">
      <c r="A16" s="37" t="str">
        <f>A12</f>
        <v>[*]</v>
      </c>
      <c r="B16" s="15" t="s">
        <v>29</v>
      </c>
      <c r="C16" s="43">
        <v>0.3</v>
      </c>
      <c r="D16" s="43">
        <v>0.3</v>
      </c>
      <c r="E16" s="43">
        <v>0.3</v>
      </c>
      <c r="F16" s="19">
        <v>0.3</v>
      </c>
      <c r="G16" s="43">
        <v>0.3</v>
      </c>
      <c r="H16" s="44">
        <v>0.3</v>
      </c>
      <c r="I16" s="44">
        <v>0.3</v>
      </c>
      <c r="J16" s="45">
        <v>0.3</v>
      </c>
      <c r="K16" s="45">
        <v>0.3</v>
      </c>
      <c r="L16" s="45">
        <v>0.3</v>
      </c>
      <c r="M16" s="45">
        <v>0.3</v>
      </c>
      <c r="N16" s="45">
        <v>0.3</v>
      </c>
      <c r="O16" s="30"/>
    </row>
    <row r="17" spans="1:15" x14ac:dyDescent="0.25">
      <c r="A17" s="37" t="str">
        <f>A15</f>
        <v>[=]</v>
      </c>
      <c r="B17" s="31" t="s">
        <v>30</v>
      </c>
      <c r="C17" s="32">
        <f>ROUND(C15*C16,0)</f>
        <v>0</v>
      </c>
      <c r="D17" s="32">
        <f t="shared" ref="D17:N17" si="4">ROUND(D15*D16,0)</f>
        <v>0</v>
      </c>
      <c r="E17" s="32">
        <f t="shared" si="4"/>
        <v>0</v>
      </c>
      <c r="F17" s="32">
        <f t="shared" si="4"/>
        <v>0</v>
      </c>
      <c r="G17" s="32">
        <f t="shared" si="4"/>
        <v>0</v>
      </c>
      <c r="H17" s="32">
        <f t="shared" si="4"/>
        <v>0</v>
      </c>
      <c r="I17" s="32">
        <f t="shared" si="4"/>
        <v>0</v>
      </c>
      <c r="J17" s="32">
        <f t="shared" si="4"/>
        <v>0</v>
      </c>
      <c r="K17" s="32">
        <f t="shared" si="4"/>
        <v>0</v>
      </c>
      <c r="L17" s="32">
        <f t="shared" si="4"/>
        <v>0</v>
      </c>
      <c r="M17" s="32">
        <f t="shared" si="4"/>
        <v>0</v>
      </c>
      <c r="N17" s="32">
        <f t="shared" si="4"/>
        <v>0</v>
      </c>
      <c r="O17" s="39"/>
    </row>
    <row r="18" spans="1:15" x14ac:dyDescent="0.25">
      <c r="A18" s="37" t="str">
        <f>A14</f>
        <v>[-]</v>
      </c>
      <c r="B18" s="15" t="s">
        <v>31</v>
      </c>
      <c r="C18" s="40">
        <v>0</v>
      </c>
      <c r="D18" s="40">
        <f>+C17</f>
        <v>0</v>
      </c>
      <c r="E18" s="40">
        <f>D18+D26+D22+D20</f>
        <v>0</v>
      </c>
      <c r="F18" s="40">
        <f>+E17</f>
        <v>0</v>
      </c>
      <c r="G18" s="40">
        <f>F17</f>
        <v>0</v>
      </c>
      <c r="H18" s="40">
        <f t="shared" ref="H18" si="5">G18+G26+G22+G20</f>
        <v>0</v>
      </c>
      <c r="I18" s="40">
        <f>H18+H26+H22+H20</f>
        <v>0</v>
      </c>
      <c r="J18" s="40">
        <f>I18+I26+I22</f>
        <v>0</v>
      </c>
      <c r="K18" s="40">
        <f>J18+J26+J22</f>
        <v>0</v>
      </c>
      <c r="L18" s="40">
        <f>K18+K26+K22</f>
        <v>0</v>
      </c>
      <c r="M18" s="40">
        <f>L18+L26+L22</f>
        <v>0</v>
      </c>
      <c r="N18" s="40">
        <f>M18+M26</f>
        <v>0</v>
      </c>
      <c r="O18" s="39">
        <f>D18+E18+F18+G18</f>
        <v>0</v>
      </c>
    </row>
    <row r="19" spans="1:15" x14ac:dyDescent="0.25">
      <c r="A19" s="37" t="str">
        <f>+A18</f>
        <v>[-]</v>
      </c>
      <c r="B19" s="15" t="s">
        <v>32</v>
      </c>
      <c r="C19" s="40">
        <v>0</v>
      </c>
      <c r="D19" s="40"/>
      <c r="E19" s="40">
        <v>0</v>
      </c>
      <c r="F19" s="19"/>
      <c r="G19" s="40">
        <v>0</v>
      </c>
      <c r="H19" s="41">
        <v>0</v>
      </c>
      <c r="I19" s="41">
        <v>0</v>
      </c>
      <c r="J19" s="41">
        <v>0</v>
      </c>
      <c r="K19" s="41"/>
      <c r="L19" s="41"/>
      <c r="M19" s="41"/>
      <c r="N19" s="41"/>
      <c r="O19" s="39"/>
    </row>
    <row r="20" spans="1:15" x14ac:dyDescent="0.25">
      <c r="A20" s="37" t="str">
        <f>+A19</f>
        <v>[-]</v>
      </c>
      <c r="B20" s="15" t="s">
        <v>33</v>
      </c>
      <c r="C20" s="40"/>
      <c r="D20" s="40"/>
      <c r="E20" s="40"/>
      <c r="F20" s="40">
        <v>0</v>
      </c>
      <c r="G20" s="40"/>
      <c r="H20" s="41"/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/>
      <c r="O20" s="39">
        <f>SUM(C20:N20)</f>
        <v>0</v>
      </c>
    </row>
    <row r="21" spans="1:15" x14ac:dyDescent="0.25">
      <c r="A21" s="37" t="str">
        <f>+A20</f>
        <v>[-]</v>
      </c>
      <c r="B21" s="15" t="s">
        <v>34</v>
      </c>
      <c r="C21" s="40">
        <v>0</v>
      </c>
      <c r="D21" s="40">
        <v>0</v>
      </c>
      <c r="E21" s="40">
        <v>0</v>
      </c>
      <c r="F21" s="19"/>
      <c r="G21" s="40">
        <v>0</v>
      </c>
      <c r="H21" s="41">
        <v>0</v>
      </c>
      <c r="I21" s="41">
        <v>0</v>
      </c>
      <c r="J21" s="41">
        <v>0</v>
      </c>
      <c r="K21" s="41">
        <v>0</v>
      </c>
      <c r="L21" s="41">
        <v>0</v>
      </c>
      <c r="M21" s="41">
        <v>0</v>
      </c>
      <c r="N21" s="41">
        <v>0</v>
      </c>
      <c r="O21" s="39"/>
    </row>
    <row r="22" spans="1:15" x14ac:dyDescent="0.25">
      <c r="A22" s="37" t="str">
        <f>A18</f>
        <v>[-]</v>
      </c>
      <c r="B22" s="46" t="s">
        <v>35</v>
      </c>
      <c r="C22" s="47">
        <v>0</v>
      </c>
      <c r="D22" s="47">
        <v>0</v>
      </c>
      <c r="E22" s="47">
        <v>0</v>
      </c>
      <c r="F22" s="48">
        <v>0</v>
      </c>
      <c r="G22" s="47"/>
      <c r="H22" s="49"/>
      <c r="I22" s="49">
        <v>0</v>
      </c>
      <c r="J22" s="49">
        <v>0</v>
      </c>
      <c r="K22" s="49">
        <v>0</v>
      </c>
      <c r="L22" s="49">
        <v>0</v>
      </c>
      <c r="M22" s="49"/>
      <c r="N22" s="49"/>
      <c r="O22" s="39">
        <f>SUM(C22:N22)</f>
        <v>0</v>
      </c>
    </row>
    <row r="23" spans="1:15" x14ac:dyDescent="0.25">
      <c r="A23" s="37" t="s">
        <v>36</v>
      </c>
      <c r="B23" s="15" t="s">
        <v>37</v>
      </c>
      <c r="C23" s="50"/>
      <c r="D23" s="50"/>
      <c r="E23" s="50"/>
      <c r="F23" s="51"/>
      <c r="G23" s="50"/>
      <c r="H23" s="52"/>
      <c r="I23" s="52"/>
      <c r="J23" s="52"/>
      <c r="K23" s="52"/>
      <c r="L23" s="52"/>
      <c r="M23" s="52"/>
      <c r="N23" s="52"/>
      <c r="O23" s="39"/>
    </row>
    <row r="24" spans="1:15" x14ac:dyDescent="0.25">
      <c r="A24" s="37" t="s">
        <v>36</v>
      </c>
      <c r="B24" s="15" t="s">
        <v>38</v>
      </c>
      <c r="C24" s="50"/>
      <c r="D24" s="50"/>
      <c r="E24" s="50"/>
      <c r="F24" s="51"/>
      <c r="G24" s="50"/>
      <c r="H24" s="52"/>
      <c r="I24" s="52"/>
      <c r="J24" s="52"/>
      <c r="K24" s="52"/>
      <c r="L24" s="52"/>
      <c r="M24" s="52"/>
      <c r="N24" s="52"/>
      <c r="O24" s="39"/>
    </row>
    <row r="25" spans="1:15" x14ac:dyDescent="0.25">
      <c r="A25" s="37"/>
      <c r="B25" s="15"/>
      <c r="C25" s="50"/>
      <c r="D25" s="50"/>
      <c r="E25" s="50"/>
      <c r="F25" s="51"/>
      <c r="G25" s="50"/>
      <c r="H25" s="52"/>
      <c r="I25" s="52"/>
      <c r="J25" s="52"/>
      <c r="K25" s="52"/>
      <c r="L25" s="52"/>
      <c r="M25" s="52"/>
      <c r="N25" s="52"/>
      <c r="O25" s="39"/>
    </row>
    <row r="26" spans="1:15" ht="15.75" thickBot="1" x14ac:dyDescent="0.3">
      <c r="A26" s="37" t="str">
        <f>A17</f>
        <v>[=]</v>
      </c>
      <c r="B26" s="53" t="s">
        <v>39</v>
      </c>
      <c r="C26" s="54">
        <f>C17-C18-C22-C19-C20-C21+C23+C24</f>
        <v>0</v>
      </c>
      <c r="D26" s="54">
        <f t="shared" ref="D26:N26" si="6">D17-D18-D22-D19-D20-D21</f>
        <v>0</v>
      </c>
      <c r="E26" s="54">
        <f>E17-E18-E22-E19-E20-E21</f>
        <v>0</v>
      </c>
      <c r="F26" s="54">
        <f t="shared" si="6"/>
        <v>0</v>
      </c>
      <c r="G26" s="54">
        <f t="shared" si="6"/>
        <v>0</v>
      </c>
      <c r="H26" s="54">
        <f>H17-H18-H22-H19-H20-H21</f>
        <v>0</v>
      </c>
      <c r="I26" s="54">
        <v>0</v>
      </c>
      <c r="J26" s="54">
        <v>0</v>
      </c>
      <c r="K26" s="54">
        <f t="shared" si="6"/>
        <v>0</v>
      </c>
      <c r="L26" s="54">
        <f t="shared" si="6"/>
        <v>0</v>
      </c>
      <c r="M26" s="54">
        <f t="shared" si="6"/>
        <v>0</v>
      </c>
      <c r="N26" s="54">
        <f t="shared" si="6"/>
        <v>0</v>
      </c>
      <c r="O26" s="39"/>
    </row>
    <row r="27" spans="1:15" ht="15.75" thickTop="1" x14ac:dyDescent="0.25">
      <c r="E27" s="55"/>
    </row>
    <row r="28" spans="1:15" x14ac:dyDescent="0.25">
      <c r="G28" s="56"/>
    </row>
    <row r="29" spans="1:15" x14ac:dyDescent="0.25">
      <c r="F29" s="55"/>
      <c r="G29" s="55"/>
    </row>
    <row r="30" spans="1:15" x14ac:dyDescent="0.25">
      <c r="H30" s="56"/>
      <c r="I30" s="56"/>
    </row>
    <row r="31" spans="1:15" x14ac:dyDescent="0.25">
      <c r="H31" s="56"/>
      <c r="I31" s="56"/>
    </row>
    <row r="32" spans="1:15" x14ac:dyDescent="0.25">
      <c r="G32" s="57"/>
      <c r="H32" s="56"/>
      <c r="I32" s="57"/>
    </row>
    <row r="35" spans="9:9" ht="19.5" x14ac:dyDescent="0.25">
      <c r="I35" s="58"/>
    </row>
    <row r="37" spans="9:9" x14ac:dyDescent="0.25">
      <c r="I37" s="55">
        <f>+H6</f>
        <v>0</v>
      </c>
    </row>
    <row r="38" spans="9:9" x14ac:dyDescent="0.25">
      <c r="I38" s="55">
        <f>+I35-I37</f>
        <v>0</v>
      </c>
    </row>
  </sheetData>
  <mergeCells count="3">
    <mergeCell ref="A2:O2"/>
    <mergeCell ref="A3:O3"/>
    <mergeCell ref="A4:O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ANGEL PERUCHO GUEVARA</dc:creator>
  <cp:lastModifiedBy>ANGEL PERUCHO GUEVARA</cp:lastModifiedBy>
  <dcterms:created xsi:type="dcterms:W3CDTF">2024-08-07T23:12:56Z</dcterms:created>
  <dcterms:modified xsi:type="dcterms:W3CDTF">2024-08-07T23:14:05Z</dcterms:modified>
</cp:coreProperties>
</file>